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<sst xmlns="http://schemas.openxmlformats.org/spreadsheetml/2006/main" count="217" uniqueCount="110">
  <si>
    <t>工事費内訳書</t>
  </si>
  <si>
    <t>住　　　　所</t>
  </si>
  <si>
    <t>商号又は名称</t>
  </si>
  <si>
    <t>代 表 者 名</t>
  </si>
  <si>
    <t>工 事 名</t>
  </si>
  <si>
    <t>Ｒ２徳土　徳島小松島港（津田地区）　徳・津田海岸　道路工事（２）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</si>
  <si>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</si>
  <si>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</si>
  <si>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</si>
  <si>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</si>
  <si>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</si>
  <si>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</si>
  <si>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</si>
  <si>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</si>
  <si>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</si>
  <si>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土工（A2橋台）</t>
  </si>
  <si>
    <t>切込砕石</t>
  </si>
  <si>
    <t>m3</t>
  </si>
  <si>
    <t>切込砕石天端荒均し</t>
  </si>
  <si>
    <t>m2</t>
  </si>
  <si>
    <t>切込砕石法面均し</t>
  </si>
  <si>
    <t>被覆石</t>
  </si>
  <si>
    <t>被覆石法面荒均し</t>
  </si>
  <si>
    <t>掘削工</t>
  </si>
  <si>
    <t>掘削</t>
  </si>
  <si>
    <t>法面整形工</t>
  </si>
  <si>
    <t>法面整形(盛土部)</t>
  </si>
  <si>
    <t>残土処理工</t>
  </si>
  <si>
    <t>整地</t>
  </si>
  <si>
    <t>地盤改良工</t>
  </si>
  <si>
    <t>路床安定処理工</t>
  </si>
  <si>
    <t>安定処理
　【ﾊﾞｯｸﾎｳ】</t>
  </si>
  <si>
    <t>安定処理
　【ｽﾀﾋﾞﾗｲｻﾞ】</t>
  </si>
  <si>
    <t>法面工</t>
  </si>
  <si>
    <t>植生工</t>
  </si>
  <si>
    <t>植生ｼｰﾄ</t>
  </si>
  <si>
    <t>橋梁上部工</t>
  </si>
  <si>
    <t>架設工</t>
  </si>
  <si>
    <t>箇所</t>
  </si>
  <si>
    <t>支承工</t>
  </si>
  <si>
    <t xml:space="preserve">付属物工　</t>
  </si>
  <si>
    <t>工事</t>
  </si>
  <si>
    <t>擁壁工</t>
  </si>
  <si>
    <t>場所打擁壁工
　【Ａ２橋台】</t>
  </si>
  <si>
    <t>ｺﾝｸﾘｰﾄ</t>
  </si>
  <si>
    <t>鉄筋</t>
  </si>
  <si>
    <t>t</t>
  </si>
  <si>
    <t>型枠</t>
  </si>
  <si>
    <t>円形空洞型枠</t>
  </si>
  <si>
    <t>m</t>
  </si>
  <si>
    <t>足場</t>
  </si>
  <si>
    <t>掛m2</t>
  </si>
  <si>
    <t>足掛金具</t>
  </si>
  <si>
    <t>本</t>
  </si>
  <si>
    <t>場所打擁壁工
　【３号取合擁壁・Ａ２橋台】</t>
  </si>
  <si>
    <t xml:space="preserve">基面整正　</t>
  </si>
  <si>
    <t>ｶﾙﾊﾞｰﾄ工</t>
  </si>
  <si>
    <t>作業土工</t>
  </si>
  <si>
    <t>床掘り(掘削)</t>
  </si>
  <si>
    <t>床掘り</t>
  </si>
  <si>
    <t>埋戻し</t>
  </si>
  <si>
    <t>整地
　残土処理</t>
  </si>
  <si>
    <t>ﾌﾟﾚｷｬｽﾄｶﾙﾊﾞｰﾄ工</t>
  </si>
  <si>
    <t>ﾌﾟﾚｷｬｽﾄﾎﾞｯｸｽ
　【短尺品】</t>
  </si>
  <si>
    <t>ﾌﾟﾚｷｬｽﾄﾎﾞｯｸｽ</t>
  </si>
  <si>
    <t>排水構造物工</t>
  </si>
  <si>
    <t>床掘り
　構造物土工</t>
  </si>
  <si>
    <t>埋戻し
　構造物土工</t>
  </si>
  <si>
    <t>基面整正</t>
  </si>
  <si>
    <t>整地
　残土処分</t>
  </si>
  <si>
    <t>側溝工</t>
  </si>
  <si>
    <t>ﾌﾟﾚｷｬｽﾄU型側溝
　1号</t>
  </si>
  <si>
    <t>ﾌﾟﾚｷｬｽﾄU型側溝
　3-1号</t>
  </si>
  <si>
    <t>ﾌﾟﾚｷｬｽﾄU型側溝
　3-2号</t>
  </si>
  <si>
    <t>側溝蓋　
　1号</t>
  </si>
  <si>
    <t>側溝蓋　
　3-1号</t>
  </si>
  <si>
    <t>側溝蓋　
　3-2号</t>
  </si>
  <si>
    <t>管渠工</t>
  </si>
  <si>
    <t xml:space="preserve">暗渠排水管　</t>
  </si>
  <si>
    <t>暗渠排水管90°ｴﾙﾎﾞ</t>
  </si>
  <si>
    <t>個</t>
  </si>
  <si>
    <t>鉄筋ｺﾝｸﾘｰﾄ台付管</t>
  </si>
  <si>
    <t>基礎材</t>
  </si>
  <si>
    <t>集水桝･ﾏﾝﾎｰﾙ工</t>
  </si>
  <si>
    <t>現場打ち集水桝
　【5号】</t>
  </si>
  <si>
    <t>ﾌﾟﾚｷｬｽﾄ集水桝
　【3号】</t>
  </si>
  <si>
    <t>ﾌﾟﾚｷｬｽﾄ集水桝　
　【6号】</t>
  </si>
  <si>
    <t>ﾌﾟﾚｷｬｽﾄ集水桝 
　【7号】</t>
  </si>
  <si>
    <t>ｺﾝｸﾘｰﾄ　
　【6号・7号】</t>
  </si>
  <si>
    <t>型枠　
　【6号・7号】</t>
  </si>
  <si>
    <t>蓋　
　【5号】</t>
  </si>
  <si>
    <t>枚</t>
  </si>
  <si>
    <t>蓋　
　【6号・7号】</t>
  </si>
  <si>
    <t>道路附属施設工</t>
  </si>
  <si>
    <t>道路付属施設工</t>
  </si>
  <si>
    <t>路側工</t>
  </si>
  <si>
    <t>仮設工</t>
  </si>
  <si>
    <t>仮水路工</t>
  </si>
  <si>
    <t>土のう
　【Ａ２橋台部】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</si>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</sst>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G11+G26+G30+G33+G38+G54+G65+G97+G100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G12+G20+G22+G24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66.0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19</v>
      </c>
      <c r="F19" s="13" t="n">
        <v>21.0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17</v>
      </c>
      <c r="F20" s="13" t="n">
        <v>1920.0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1920.0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19</v>
      </c>
      <c r="F23" s="13" t="n">
        <v>360.0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1900.0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19</v>
      </c>
      <c r="F28" s="13" t="n">
        <v>210.0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19</v>
      </c>
      <c r="F29" s="13" t="n">
        <v>1160.0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33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19</v>
      </c>
      <c r="F32" s="13" t="n">
        <v>360.0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38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5">
        <f>G39+G48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G40+G41+G42+G43+G44+G45+G46+G47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17</v>
      </c>
      <c r="F40" s="13" t="n">
        <v>34.0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46</v>
      </c>
      <c r="F41" s="14" t="n">
        <v>0.09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4" t="n">
        <v>0.33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19</v>
      </c>
      <c r="F43" s="13" t="n">
        <v>63.0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49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51</v>
      </c>
      <c r="F46" s="13" t="n">
        <v>70.0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53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54</v>
      </c>
      <c r="D48" s="11"/>
      <c r="E48" s="12" t="s">
        <v>13</v>
      </c>
      <c r="F48" s="13" t="n">
        <v>1.0</v>
      </c>
      <c r="G48" s="15">
        <f>G49+G50+G51+G52+G53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44</v>
      </c>
      <c r="E49" s="12" t="s">
        <v>17</v>
      </c>
      <c r="F49" s="13" t="n">
        <v>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47</v>
      </c>
      <c r="E50" s="12" t="s">
        <v>19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50</v>
      </c>
      <c r="E51" s="12" t="s">
        <v>51</v>
      </c>
      <c r="F51" s="13" t="n">
        <v>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51</v>
      </c>
      <c r="F52" s="13" t="n">
        <v>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19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56</v>
      </c>
      <c r="C54" s="11"/>
      <c r="D54" s="11"/>
      <c r="E54" s="12" t="s">
        <v>13</v>
      </c>
      <c r="F54" s="13" t="n">
        <v>1.0</v>
      </c>
      <c r="G54" s="15">
        <f>G55+G61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57</v>
      </c>
      <c r="D55" s="11"/>
      <c r="E55" s="12" t="s">
        <v>13</v>
      </c>
      <c r="F55" s="13" t="n">
        <v>1.0</v>
      </c>
      <c r="G55" s="15">
        <f>G56+G57+G58+G59+G60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58</v>
      </c>
      <c r="E56" s="12" t="s">
        <v>17</v>
      </c>
      <c r="F56" s="13" t="n">
        <v>50.0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59</v>
      </c>
      <c r="E57" s="12" t="s">
        <v>17</v>
      </c>
      <c r="F57" s="13" t="n">
        <v>210.0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59</v>
      </c>
      <c r="E58" s="12" t="s">
        <v>17</v>
      </c>
      <c r="F58" s="13" t="n">
        <v>780.0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60</v>
      </c>
      <c r="E59" s="12" t="s">
        <v>17</v>
      </c>
      <c r="F59" s="13" t="n">
        <v>730.0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62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63</v>
      </c>
      <c r="E62" s="12" t="s">
        <v>49</v>
      </c>
      <c r="F62" s="14" t="n">
        <v>1.8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63</v>
      </c>
      <c r="E63" s="12" t="s">
        <v>49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64</v>
      </c>
      <c r="E64" s="12" t="s">
        <v>49</v>
      </c>
      <c r="F64" s="13" t="n">
        <v>22.0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65</v>
      </c>
      <c r="C65" s="11"/>
      <c r="D65" s="11"/>
      <c r="E65" s="12" t="s">
        <v>13</v>
      </c>
      <c r="F65" s="13" t="n">
        <v>1.0</v>
      </c>
      <c r="G65" s="15">
        <f>G66+G75+G82+G88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57</v>
      </c>
      <c r="D66" s="11"/>
      <c r="E66" s="12" t="s">
        <v>13</v>
      </c>
      <c r="F66" s="13" t="n">
        <v>1.0</v>
      </c>
      <c r="G66" s="15">
        <f>G67+G68+G69+G70+G71+G72+G73+G74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58</v>
      </c>
      <c r="E67" s="12" t="s">
        <v>17</v>
      </c>
      <c r="F67" s="13" t="n">
        <v>20.0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59</v>
      </c>
      <c r="E68" s="12" t="s">
        <v>17</v>
      </c>
      <c r="F68" s="13" t="n">
        <v>50.0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66</v>
      </c>
      <c r="E69" s="12" t="s">
        <v>17</v>
      </c>
      <c r="F69" s="13" t="n">
        <v>40.0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60</v>
      </c>
      <c r="E70" s="12" t="s">
        <v>17</v>
      </c>
      <c r="F70" s="13" t="n">
        <v>20.0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60</v>
      </c>
      <c r="E71" s="12" t="s">
        <v>17</v>
      </c>
      <c r="F71" s="13" t="n">
        <v>60.0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67</v>
      </c>
      <c r="E72" s="12" t="s">
        <v>17</v>
      </c>
      <c r="F72" s="13" t="n">
        <v>30.0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68</v>
      </c>
      <c r="E73" s="12" t="s">
        <v>19</v>
      </c>
      <c r="F73" s="13" t="n">
        <v>140.0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69</v>
      </c>
      <c r="E74" s="12" t="s">
        <v>17</v>
      </c>
      <c r="F74" s="13" t="n">
        <v>1900.0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70</v>
      </c>
      <c r="D75" s="11"/>
      <c r="E75" s="12" t="s">
        <v>13</v>
      </c>
      <c r="F75" s="13" t="n">
        <v>1.0</v>
      </c>
      <c r="G75" s="15">
        <f>G76+G77+G78+G79+G80+G81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71</v>
      </c>
      <c r="E76" s="12" t="s">
        <v>49</v>
      </c>
      <c r="F76" s="13" t="n">
        <v>168.0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72</v>
      </c>
      <c r="E77" s="12" t="s">
        <v>49</v>
      </c>
      <c r="F77" s="13" t="n">
        <v>27.0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73</v>
      </c>
      <c r="E78" s="12" t="s">
        <v>49</v>
      </c>
      <c r="F78" s="13" t="n">
        <v>8.0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74</v>
      </c>
      <c r="E79" s="12" t="s">
        <v>49</v>
      </c>
      <c r="F79" s="13" t="n">
        <v>168.0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75</v>
      </c>
      <c r="E80" s="12" t="s">
        <v>49</v>
      </c>
      <c r="F80" s="13" t="n">
        <v>27.0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76</v>
      </c>
      <c r="E81" s="12" t="s">
        <v>49</v>
      </c>
      <c r="F81" s="13" t="n">
        <v>8.0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77</v>
      </c>
      <c r="D82" s="11"/>
      <c r="E82" s="12" t="s">
        <v>13</v>
      </c>
      <c r="F82" s="13" t="n">
        <v>1.0</v>
      </c>
      <c r="G82" s="15">
        <f>G83+G84+G85+G86+G87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78</v>
      </c>
      <c r="E83" s="12" t="s">
        <v>49</v>
      </c>
      <c r="F83" s="13" t="n">
        <v>20.0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79</v>
      </c>
      <c r="E84" s="12" t="s">
        <v>80</v>
      </c>
      <c r="F84" s="13" t="n">
        <v>2.0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81</v>
      </c>
      <c r="E85" s="12" t="s">
        <v>49</v>
      </c>
      <c r="F85" s="13" t="n">
        <v>6.0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82</v>
      </c>
      <c r="E86" s="12" t="s">
        <v>19</v>
      </c>
      <c r="F86" s="13" t="n">
        <v>230.0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55</v>
      </c>
      <c r="E87" s="12" t="s">
        <v>19</v>
      </c>
      <c r="F87" s="13" t="n">
        <v>230.0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83</v>
      </c>
      <c r="D88" s="11"/>
      <c r="E88" s="12" t="s">
        <v>13</v>
      </c>
      <c r="F88" s="13" t="n">
        <v>1.0</v>
      </c>
      <c r="G88" s="15">
        <f>G89+G90+G91+G92+G93+G94+G95+G96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84</v>
      </c>
      <c r="E89" s="12" t="s">
        <v>38</v>
      </c>
      <c r="F89" s="13" t="n">
        <v>2.0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85</v>
      </c>
      <c r="E90" s="12" t="s">
        <v>38</v>
      </c>
      <c r="F90" s="13" t="n">
        <v>2.0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86</v>
      </c>
      <c r="E91" s="12" t="s">
        <v>38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87</v>
      </c>
      <c r="E92" s="12" t="s">
        <v>38</v>
      </c>
      <c r="F92" s="13" t="n">
        <v>1.0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88</v>
      </c>
      <c r="E93" s="12" t="s">
        <v>17</v>
      </c>
      <c r="F93" s="14" t="n">
        <v>0.6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89</v>
      </c>
      <c r="E94" s="12" t="s">
        <v>19</v>
      </c>
      <c r="F94" s="13" t="n">
        <v>7.0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90</v>
      </c>
      <c r="E95" s="12" t="s">
        <v>91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92</v>
      </c>
      <c r="E96" s="12" t="s">
        <v>91</v>
      </c>
      <c r="F96" s="13" t="n">
        <v>2.0</v>
      </c>
      <c r="G96" s="16"/>
      <c r="I96" s="17" t="n">
        <v>87.0</v>
      </c>
      <c r="J96" s="18" t="n">
        <v>4.0</v>
      </c>
    </row>
    <row r="97" ht="42.0" customHeight="true">
      <c r="A97" s="10"/>
      <c r="B97" s="11" t="s">
        <v>93</v>
      </c>
      <c r="C97" s="11"/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2.0</v>
      </c>
    </row>
    <row r="98" ht="42.0" customHeight="true">
      <c r="A98" s="10"/>
      <c r="B98" s="11"/>
      <c r="C98" s="11" t="s">
        <v>94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95</v>
      </c>
      <c r="E99" s="12" t="s">
        <v>49</v>
      </c>
      <c r="F99" s="13" t="n">
        <v>10.0</v>
      </c>
      <c r="G99" s="16"/>
      <c r="I99" s="17" t="n">
        <v>90.0</v>
      </c>
      <c r="J99" s="18" t="n">
        <v>4.0</v>
      </c>
    </row>
    <row r="100" ht="42.0" customHeight="true">
      <c r="A100" s="10"/>
      <c r="B100" s="11" t="s">
        <v>96</v>
      </c>
      <c r="C100" s="11"/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2.0</v>
      </c>
    </row>
    <row r="101" ht="42.0" customHeight="true">
      <c r="A101" s="10"/>
      <c r="B101" s="11"/>
      <c r="C101" s="11" t="s">
        <v>97</v>
      </c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98</v>
      </c>
      <c r="E102" s="12" t="s">
        <v>99</v>
      </c>
      <c r="F102" s="13" t="n">
        <v>18.0</v>
      </c>
      <c r="G102" s="16"/>
      <c r="I102" s="17" t="n">
        <v>93.0</v>
      </c>
      <c r="J102" s="18" t="n">
        <v>4.0</v>
      </c>
    </row>
    <row r="103" ht="42.0" customHeight="true">
      <c r="A103" s="10" t="s">
        <v>100</v>
      </c>
      <c r="B103" s="11"/>
      <c r="C103" s="11"/>
      <c r="D103" s="11"/>
      <c r="E103" s="12" t="s">
        <v>13</v>
      </c>
      <c r="F103" s="13" t="n">
        <v>1.0</v>
      </c>
      <c r="G103" s="15">
        <f>G11+G26+G30+G33+G38+G54+G65+G97+G100</f>
      </c>
      <c r="I103" s="17" t="n">
        <v>94.0</v>
      </c>
      <c r="J103" s="18" t="n">
        <v>20.0</v>
      </c>
    </row>
    <row r="104" ht="42.0" customHeight="true">
      <c r="A104" s="10" t="s">
        <v>101</v>
      </c>
      <c r="B104" s="11"/>
      <c r="C104" s="11"/>
      <c r="D104" s="11"/>
      <c r="E104" s="12" t="s">
        <v>13</v>
      </c>
      <c r="F104" s="13" t="n">
        <v>1.0</v>
      </c>
      <c r="G104" s="15">
        <f>G105</f>
      </c>
      <c r="I104" s="17" t="n">
        <v>95.0</v>
      </c>
      <c r="J104" s="18" t="n">
        <v>200.0</v>
      </c>
    </row>
    <row r="105" ht="42.0" customHeight="true">
      <c r="A105" s="10"/>
      <c r="B105" s="11" t="s">
        <v>102</v>
      </c>
      <c r="C105" s="11"/>
      <c r="D105" s="11"/>
      <c r="E105" s="12" t="s">
        <v>13</v>
      </c>
      <c r="F105" s="13" t="n">
        <v>1.0</v>
      </c>
      <c r="G105" s="16"/>
      <c r="I105" s="17" t="n">
        <v>96.0</v>
      </c>
      <c r="J105" s="18"/>
    </row>
    <row r="106" ht="42.0" customHeight="true">
      <c r="A106" s="10" t="s">
        <v>103</v>
      </c>
      <c r="B106" s="11"/>
      <c r="C106" s="11"/>
      <c r="D106" s="11"/>
      <c r="E106" s="12" t="s">
        <v>13</v>
      </c>
      <c r="F106" s="13" t="n">
        <v>1.0</v>
      </c>
      <c r="G106" s="15">
        <f>G103+G104</f>
      </c>
      <c r="I106" s="17" t="n">
        <v>97.0</v>
      </c>
      <c r="J106" s="18"/>
    </row>
    <row r="107" ht="42.0" customHeight="true">
      <c r="A107" s="10"/>
      <c r="B107" s="11" t="s">
        <v>104</v>
      </c>
      <c r="C107" s="11"/>
      <c r="D107" s="11"/>
      <c r="E107" s="12" t="s">
        <v>13</v>
      </c>
      <c r="F107" s="13" t="n">
        <v>1.0</v>
      </c>
      <c r="G107" s="16"/>
      <c r="I107" s="17" t="n">
        <v>98.0</v>
      </c>
      <c r="J107" s="18" t="n">
        <v>210.0</v>
      </c>
    </row>
    <row r="108" ht="42.0" customHeight="true">
      <c r="A108" s="10" t="s">
        <v>105</v>
      </c>
      <c r="B108" s="11"/>
      <c r="C108" s="11"/>
      <c r="D108" s="11"/>
      <c r="E108" s="12" t="s">
        <v>13</v>
      </c>
      <c r="F108" s="13" t="n">
        <v>1.0</v>
      </c>
      <c r="G108" s="15">
        <f>G103+G104+G107</f>
      </c>
      <c r="I108" s="17" t="n">
        <v>99.0</v>
      </c>
      <c r="J108" s="18"/>
    </row>
    <row r="109" ht="42.0" customHeight="true">
      <c r="A109" s="10"/>
      <c r="B109" s="11" t="s">
        <v>106</v>
      </c>
      <c r="C109" s="11"/>
      <c r="D109" s="11"/>
      <c r="E109" s="12" t="s">
        <v>13</v>
      </c>
      <c r="F109" s="13" t="n">
        <v>1.0</v>
      </c>
      <c r="G109" s="16"/>
      <c r="I109" s="17" t="n">
        <v>100.0</v>
      </c>
      <c r="J109" s="18" t="n">
        <v>220.0</v>
      </c>
    </row>
    <row r="110" ht="42.0" customHeight="true">
      <c r="A110" s="10" t="s">
        <v>107</v>
      </c>
      <c r="B110" s="11"/>
      <c r="C110" s="11"/>
      <c r="D110" s="11"/>
      <c r="E110" s="12" t="s">
        <v>13</v>
      </c>
      <c r="F110" s="13" t="n">
        <v>1.0</v>
      </c>
      <c r="G110" s="15">
        <f>G108+G109</f>
      </c>
      <c r="I110" s="17" t="n">
        <v>101.0</v>
      </c>
      <c r="J110" s="18" t="n">
        <v>30.0</v>
      </c>
    </row>
    <row r="111" ht="42.0" customHeight="true">
      <c r="A111" s="19" t="s">
        <v>108</v>
      </c>
      <c r="B111" s="20"/>
      <c r="C111" s="20"/>
      <c r="D111" s="20"/>
      <c r="E111" s="21" t="s">
        <v>109</v>
      </c>
      <c r="F111" s="22" t="s">
        <v>109</v>
      </c>
      <c r="G111" s="24">
        <f>G110</f>
      </c>
      <c r="I111" s="26" t="n">
        <v>102.0</v>
      </c>
      <c r="J11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C22:D22"/>
    <mergeCell ref="D23"/>
    <mergeCell ref="C24:D24"/>
    <mergeCell ref="D25"/>
    <mergeCell ref="B26:D26"/>
    <mergeCell ref="C27:D27"/>
    <mergeCell ref="D28"/>
    <mergeCell ref="D29"/>
    <mergeCell ref="B30:D30"/>
    <mergeCell ref="C31:D31"/>
    <mergeCell ref="D32"/>
    <mergeCell ref="B33:D33"/>
    <mergeCell ref="C34:D34"/>
    <mergeCell ref="D35"/>
    <mergeCell ref="D36"/>
    <mergeCell ref="D37"/>
    <mergeCell ref="B38:D38"/>
    <mergeCell ref="C39:D39"/>
    <mergeCell ref="D40"/>
    <mergeCell ref="D41"/>
    <mergeCell ref="D42"/>
    <mergeCell ref="D43"/>
    <mergeCell ref="D44"/>
    <mergeCell ref="D45"/>
    <mergeCell ref="D46"/>
    <mergeCell ref="D47"/>
    <mergeCell ref="C48:D48"/>
    <mergeCell ref="D49"/>
    <mergeCell ref="D50"/>
    <mergeCell ref="D51"/>
    <mergeCell ref="D52"/>
    <mergeCell ref="D53"/>
    <mergeCell ref="B54:D54"/>
    <mergeCell ref="C55:D55"/>
    <mergeCell ref="D56"/>
    <mergeCell ref="D57"/>
    <mergeCell ref="D58"/>
    <mergeCell ref="D59"/>
    <mergeCell ref="D60"/>
    <mergeCell ref="C61:D61"/>
    <mergeCell ref="D62"/>
    <mergeCell ref="D63"/>
    <mergeCell ref="D64"/>
    <mergeCell ref="B65:D65"/>
    <mergeCell ref="C66:D66"/>
    <mergeCell ref="D67"/>
    <mergeCell ref="D68"/>
    <mergeCell ref="D69"/>
    <mergeCell ref="D70"/>
    <mergeCell ref="D71"/>
    <mergeCell ref="D72"/>
    <mergeCell ref="D73"/>
    <mergeCell ref="D74"/>
    <mergeCell ref="C75:D75"/>
    <mergeCell ref="D76"/>
    <mergeCell ref="D77"/>
    <mergeCell ref="D78"/>
    <mergeCell ref="D79"/>
    <mergeCell ref="D80"/>
    <mergeCell ref="D81"/>
    <mergeCell ref="C82:D82"/>
    <mergeCell ref="D83"/>
    <mergeCell ref="D84"/>
    <mergeCell ref="D85"/>
    <mergeCell ref="D86"/>
    <mergeCell ref="D87"/>
    <mergeCell ref="C88:D88"/>
    <mergeCell ref="D89"/>
    <mergeCell ref="D90"/>
    <mergeCell ref="D91"/>
    <mergeCell ref="D92"/>
    <mergeCell ref="D93"/>
    <mergeCell ref="D94"/>
    <mergeCell ref="D95"/>
    <mergeCell ref="D96"/>
    <mergeCell ref="B97:D97"/>
    <mergeCell ref="C98:D98"/>
    <mergeCell ref="D99"/>
    <mergeCell ref="B100:D100"/>
    <mergeCell ref="C101:D101"/>
    <mergeCell ref="D102"/>
    <mergeCell ref="A103:D103"/>
    <mergeCell ref="A104:D104"/>
    <mergeCell ref="B105:D105"/>
    <mergeCell ref="A106:D106"/>
    <mergeCell ref="B107:D107"/>
    <mergeCell ref="A108:D108"/>
    <mergeCell ref="B109:D109"/>
    <mergeCell ref="A110:D110"/>
    <mergeCell ref="A111:D11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2021-02-09T01:37:12Z</dcterms:created>
  <dc:creator>Apache POI</dc:creator>
</cp:coreProperties>
</file>